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иктор\Desktop\Team chmp Kemerovo region 2016 rapid\"/>
    </mc:Choice>
  </mc:AlternateContent>
  <bookViews>
    <workbookView xWindow="2205" yWindow="255" windowWidth="14940" windowHeight="86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25" i="1" l="1"/>
  <c r="T21" i="1"/>
  <c r="T17" i="1"/>
  <c r="T13" i="1"/>
  <c r="T9" i="1"/>
  <c r="T5" i="1"/>
</calcChain>
</file>

<file path=xl/sharedStrings.xml><?xml version="1.0" encoding="utf-8"?>
<sst xmlns="http://schemas.openxmlformats.org/spreadsheetml/2006/main" count="364" uniqueCount="202">
  <si>
    <t>Fide-ID</t>
  </si>
  <si>
    <t>02-02-1976</t>
  </si>
  <si>
    <t>05-07-1977</t>
  </si>
  <si>
    <t>30-11-1973</t>
  </si>
  <si>
    <t>09-12-1977</t>
  </si>
  <si>
    <t>03-06-1972</t>
  </si>
  <si>
    <t>13-07-1989</t>
  </si>
  <si>
    <t>25-12-1969</t>
  </si>
  <si>
    <t>09-12-1998</t>
  </si>
  <si>
    <t>18-03-1971</t>
  </si>
  <si>
    <t>20-06-1948</t>
  </si>
  <si>
    <t>17-08-1962</t>
  </si>
  <si>
    <t>13-09-1994</t>
  </si>
  <si>
    <t>05-06-1996</t>
  </si>
  <si>
    <t>24-02-1994</t>
  </si>
  <si>
    <t>10-04-1993</t>
  </si>
  <si>
    <t>07-02-1942</t>
  </si>
  <si>
    <t>29-11-1965</t>
  </si>
  <si>
    <t>07-04-1983</t>
  </si>
  <si>
    <t>21-04-2004</t>
  </si>
  <si>
    <t>20-09-1995</t>
  </si>
  <si>
    <t>30-01-1971</t>
  </si>
  <si>
    <t>29-12-1999</t>
  </si>
  <si>
    <t>28-04-2002</t>
  </si>
  <si>
    <t>02-02-1994</t>
  </si>
  <si>
    <t>R1</t>
  </si>
  <si>
    <t>13w1</t>
  </si>
  <si>
    <t>14b½</t>
  </si>
  <si>
    <t>15w1</t>
  </si>
  <si>
    <t>16b½</t>
  </si>
  <si>
    <t>17w1</t>
  </si>
  <si>
    <t>18b0</t>
  </si>
  <si>
    <t>19w0</t>
  </si>
  <si>
    <t>20b0</t>
  </si>
  <si>
    <t>21w0</t>
  </si>
  <si>
    <t>22b0</t>
  </si>
  <si>
    <t>23w0</t>
  </si>
  <si>
    <t>24b0</t>
  </si>
  <si>
    <t>1b0</t>
  </si>
  <si>
    <t>2w½</t>
  </si>
  <si>
    <t>3b0</t>
  </si>
  <si>
    <t>4w½</t>
  </si>
  <si>
    <t>5b0</t>
  </si>
  <si>
    <t>6w1</t>
  </si>
  <si>
    <t>7b1</t>
  </si>
  <si>
    <t>8w1</t>
  </si>
  <si>
    <t>9b1</t>
  </si>
  <si>
    <t>10w1</t>
  </si>
  <si>
    <t>11b1</t>
  </si>
  <si>
    <t>12w1</t>
  </si>
  <si>
    <t>R2</t>
  </si>
  <si>
    <t>5w0</t>
  </si>
  <si>
    <t>6b0</t>
  </si>
  <si>
    <t>7w½</t>
  </si>
  <si>
    <t>8b1</t>
  </si>
  <si>
    <t>1b1</t>
  </si>
  <si>
    <t>2w1</t>
  </si>
  <si>
    <t>3b½</t>
  </si>
  <si>
    <t>4w0</t>
  </si>
  <si>
    <t>17b0</t>
  </si>
  <si>
    <t>18w0</t>
  </si>
  <si>
    <t>19b1</t>
  </si>
  <si>
    <t>20w1</t>
  </si>
  <si>
    <t>21w1</t>
  </si>
  <si>
    <t>22b½</t>
  </si>
  <si>
    <t>24b1</t>
  </si>
  <si>
    <t>9w1</t>
  </si>
  <si>
    <t>10b1</t>
  </si>
  <si>
    <t>11w0</t>
  </si>
  <si>
    <t>12b0</t>
  </si>
  <si>
    <t>13b0</t>
  </si>
  <si>
    <t>14w½</t>
  </si>
  <si>
    <t>15b1</t>
  </si>
  <si>
    <t>16w0</t>
  </si>
  <si>
    <t>R3</t>
  </si>
  <si>
    <t>15w0</t>
  </si>
  <si>
    <t>16b0</t>
  </si>
  <si>
    <t>1w0</t>
  </si>
  <si>
    <t>2b0</t>
  </si>
  <si>
    <t>3w0</t>
  </si>
  <si>
    <t>4b0</t>
  </si>
  <si>
    <t>6w½</t>
  </si>
  <si>
    <t>21b1</t>
  </si>
  <si>
    <t>22w½</t>
  </si>
  <si>
    <t>23b0</t>
  </si>
  <si>
    <t>24w1</t>
  </si>
  <si>
    <t>17w0</t>
  </si>
  <si>
    <t>18b½</t>
  </si>
  <si>
    <t>19w1</t>
  </si>
  <si>
    <t>R4</t>
  </si>
  <si>
    <t>22b1</t>
  </si>
  <si>
    <t>23w½</t>
  </si>
  <si>
    <t>12b½</t>
  </si>
  <si>
    <t>6w0</t>
  </si>
  <si>
    <t>8w½</t>
  </si>
  <si>
    <t>17w½</t>
  </si>
  <si>
    <t>20b1</t>
  </si>
  <si>
    <t>13b½</t>
  </si>
  <si>
    <t>14w1</t>
  </si>
  <si>
    <t>15b0</t>
  </si>
  <si>
    <t>2w0</t>
  </si>
  <si>
    <t>R5</t>
  </si>
  <si>
    <t>18w1</t>
  </si>
  <si>
    <t>20w½</t>
  </si>
  <si>
    <t>22w0</t>
  </si>
  <si>
    <t>23b1</t>
  </si>
  <si>
    <t>24w0</t>
  </si>
  <si>
    <t>13w0</t>
  </si>
  <si>
    <t>14b0</t>
  </si>
  <si>
    <t>11b0</t>
  </si>
  <si>
    <t>12w½</t>
  </si>
  <si>
    <t>1w1</t>
  </si>
  <si>
    <t>4b½</t>
  </si>
  <si>
    <t>6b1</t>
  </si>
  <si>
    <t>7w0</t>
  </si>
  <si>
    <t>R6</t>
  </si>
  <si>
    <t>17b1</t>
  </si>
  <si>
    <t>20w0</t>
  </si>
  <si>
    <t>21b0</t>
  </si>
  <si>
    <t>3w1</t>
  </si>
  <si>
    <t>4b1</t>
  </si>
  <si>
    <t>11w1</t>
  </si>
  <si>
    <t>R7</t>
  </si>
  <si>
    <t>7b½</t>
  </si>
  <si>
    <t>2b½</t>
  </si>
  <si>
    <t>3w½</t>
  </si>
  <si>
    <t>20b½</t>
  </si>
  <si>
    <t>22w1</t>
  </si>
  <si>
    <t>23b½</t>
  </si>
  <si>
    <t>9b½</t>
  </si>
  <si>
    <t>15w½</t>
  </si>
  <si>
    <t>R8</t>
  </si>
  <si>
    <t>11w½</t>
  </si>
  <si>
    <t>12b1</t>
  </si>
  <si>
    <t>13b1</t>
  </si>
  <si>
    <t>14w0</t>
  </si>
  <si>
    <t>7w1</t>
  </si>
  <si>
    <t>23w1</t>
  </si>
  <si>
    <t>19b0</t>
  </si>
  <si>
    <t>R9</t>
  </si>
  <si>
    <t>21b½</t>
  </si>
  <si>
    <t>24w½</t>
  </si>
  <si>
    <t>11b½</t>
  </si>
  <si>
    <t>12w0</t>
  </si>
  <si>
    <t>17b½</t>
  </si>
  <si>
    <t>13w½</t>
  </si>
  <si>
    <t>14b1</t>
  </si>
  <si>
    <t>1w½</t>
  </si>
  <si>
    <t>R10</t>
  </si>
  <si>
    <t>5b1</t>
  </si>
  <si>
    <t>7b0</t>
  </si>
  <si>
    <t>Ивахин Максим</t>
  </si>
  <si>
    <t>Конышев Артем</t>
  </si>
  <si>
    <t>Михайлов Владимир</t>
  </si>
  <si>
    <t>Малина Диана</t>
  </si>
  <si>
    <t>Гончаров Владислав</t>
  </si>
  <si>
    <t>Ключарев Сергей</t>
  </si>
  <si>
    <t>Фанасков Вячеслав</t>
  </si>
  <si>
    <t>Прудникова Анастасия</t>
  </si>
  <si>
    <t>Кузнецов Станислав</t>
  </si>
  <si>
    <t>Диринг Виталий</t>
  </si>
  <si>
    <t>Ушаков Владимир</t>
  </si>
  <si>
    <t>Ковешникова Дарья</t>
  </si>
  <si>
    <t>Гузиков Данил</t>
  </si>
  <si>
    <t>Чернов Михаил</t>
  </si>
  <si>
    <t>Малеев Павел</t>
  </si>
  <si>
    <t>Сорокина Тамара</t>
  </si>
  <si>
    <t>Власов Николай</t>
  </si>
  <si>
    <t>Артамонов Павел</t>
  </si>
  <si>
    <t>Бабакехян Артем</t>
  </si>
  <si>
    <t>Романова Анастасия</t>
  </si>
  <si>
    <t>Деменский Евгений</t>
  </si>
  <si>
    <t>Харченко Алексей</t>
  </si>
  <si>
    <t>Жук Алексей</t>
  </si>
  <si>
    <t>Овчинникова Александра</t>
  </si>
  <si>
    <t>ст№</t>
  </si>
  <si>
    <t>Фамилия, имя</t>
  </si>
  <si>
    <t>регион</t>
  </si>
  <si>
    <t>Кемеровская обл.</t>
  </si>
  <si>
    <t>мм</t>
  </si>
  <si>
    <t>жфм</t>
  </si>
  <si>
    <t>фм</t>
  </si>
  <si>
    <t>жмм</t>
  </si>
  <si>
    <t>разр.</t>
  </si>
  <si>
    <t>зван.</t>
  </si>
  <si>
    <t>кмс</t>
  </si>
  <si>
    <t>мс</t>
  </si>
  <si>
    <t>рейт</t>
  </si>
  <si>
    <t>дата рожд.</t>
  </si>
  <si>
    <t>очки</t>
  </si>
  <si>
    <t>г. Кемерово, 9-10.07.2016г.</t>
  </si>
  <si>
    <t xml:space="preserve">Чемпионат Кемеровской области (быстрые шахматы – командные соревнования) </t>
  </si>
  <si>
    <t>ИТОГОВАЯ ТАБЛИЦА</t>
  </si>
  <si>
    <t>Гл. судья ___________________________Шураев А.А.</t>
  </si>
  <si>
    <t>КО</t>
  </si>
  <si>
    <t>ком.</t>
  </si>
  <si>
    <t>СДЮСШОР</t>
  </si>
  <si>
    <t>СибГИУ</t>
  </si>
  <si>
    <t>Тайга</t>
  </si>
  <si>
    <t>Топки</t>
  </si>
  <si>
    <t>Bazar-vokzal</t>
  </si>
  <si>
    <t>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</si>
</sst>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2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180"/>
    </xf>
    <xf numFmtId="0" fontId="2" fillId="0" borderId="4" xfId="0" applyFont="1" applyBorder="1" applyAlignment="1">
      <alignment horizontal="center" vertical="center" textRotation="180"/>
    </xf>
    <xf numFmtId="0" fontId="2" fillId="0" borderId="5" xfId="0" applyFont="1" applyBorder="1" applyAlignment="1">
      <alignment horizontal="center" vertical="center" textRotation="180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4" xfId="0" applyFont="1" applyBorder="1" applyAlignment="1">
      <alignment horizontal="center" vertical="center" textRotation="180" wrapText="1"/>
    </xf>
    <xf numFmtId="0" fontId="2" fillId="0" borderId="5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Normal="100" workbookViewId="0">
      <selection activeCell="X3" sqref="X3"/>
    </sheetView>
  </sheetViews>
  <sheetFormatPr defaultRowHeight="12.75" x14ac:dyDescent="0.2"/>
  <cols>
    <col min="1" max="1" width="5.140625" style="3" bestFit="1" customWidth="1"/>
    <col min="2" max="2" width="22.5703125" style="1" customWidth="1"/>
    <col min="3" max="3" width="15.85546875" style="1" customWidth="1"/>
    <col min="4" max="4" width="4.85546875" style="1" customWidth="1"/>
    <col min="5" max="5" width="4.28515625" style="1" customWidth="1"/>
    <col min="6" max="6" width="4.7109375" style="3" customWidth="1"/>
    <col min="7" max="7" width="9" style="3" customWidth="1"/>
    <col min="8" max="8" width="10" style="3" customWidth="1"/>
    <col min="9" max="9" width="4.85546875" style="2" customWidth="1"/>
    <col min="10" max="19" width="5.28515625" style="1" customWidth="1"/>
    <col min="20" max="20" width="5.140625" style="1" customWidth="1"/>
    <col min="21" max="21" width="4.7109375" style="1" customWidth="1"/>
    <col min="22" max="16384" width="9.140625" style="1"/>
  </cols>
  <sheetData>
    <row r="1" spans="1:21" s="11" customFormat="1" ht="18.75" customHeight="1" x14ac:dyDescent="0.2">
      <c r="A1" s="23" t="s">
        <v>192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1" customFormat="1" ht="18.75" customHeight="1" x14ac:dyDescent="0.2">
      <c r="A2" s="24" t="s">
        <v>191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1" customFormat="1" ht="18.75" customHeight="1" x14ac:dyDescent="0.2">
      <c r="A3" s="25" t="s">
        <v>190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4" customFormat="1" x14ac:dyDescent="0.2">
      <c r="A4" s="5" t="s">
        <v>175</v>
      </c>
      <c r="B4" s="5" t="s">
        <v>176</v>
      </c>
      <c r="C4" s="5" t="s">
        <v>177</v>
      </c>
      <c r="D4" s="5" t="s">
        <v>184</v>
      </c>
      <c r="E4" s="5" t="s">
        <v>183</v>
      </c>
      <c r="F4" s="5" t="s">
        <v>187</v>
      </c>
      <c r="G4" s="5" t="s">
        <v>0</v>
      </c>
      <c r="H4" s="5" t="s">
        <v>188</v>
      </c>
      <c r="I4" s="6" t="s">
        <v>189</v>
      </c>
      <c r="J4" s="5" t="s">
        <v>25</v>
      </c>
      <c r="K4" s="5" t="s">
        <v>50</v>
      </c>
      <c r="L4" s="5" t="s">
        <v>74</v>
      </c>
      <c r="M4" s="5" t="s">
        <v>89</v>
      </c>
      <c r="N4" s="5" t="s">
        <v>101</v>
      </c>
      <c r="O4" s="5" t="s">
        <v>115</v>
      </c>
      <c r="P4" s="5" t="s">
        <v>122</v>
      </c>
      <c r="Q4" s="5" t="s">
        <v>131</v>
      </c>
      <c r="R4" s="5" t="s">
        <v>139</v>
      </c>
      <c r="S4" s="5" t="s">
        <v>148</v>
      </c>
      <c r="T4" s="5" t="s">
        <v>194</v>
      </c>
      <c r="U4" s="5" t="s">
        <v>195</v>
      </c>
    </row>
    <row r="5" spans="1:21" ht="15.75" x14ac:dyDescent="0.25">
      <c r="A5" s="8">
        <v>1</v>
      </c>
      <c r="B5" s="7" t="s">
        <v>151</v>
      </c>
      <c r="C5" s="12" t="s">
        <v>178</v>
      </c>
      <c r="D5" s="8" t="s">
        <v>179</v>
      </c>
      <c r="E5" s="13" t="s">
        <v>186</v>
      </c>
      <c r="F5" s="9">
        <v>2360</v>
      </c>
      <c r="G5" s="9">
        <v>4122623</v>
      </c>
      <c r="H5" s="10" t="s">
        <v>1</v>
      </c>
      <c r="I5" s="14">
        <v>4.5</v>
      </c>
      <c r="J5" s="12" t="s">
        <v>26</v>
      </c>
      <c r="K5" s="12" t="s">
        <v>51</v>
      </c>
      <c r="L5" s="12" t="s">
        <v>46</v>
      </c>
      <c r="M5" s="12" t="s">
        <v>63</v>
      </c>
      <c r="N5" s="12" t="s">
        <v>59</v>
      </c>
      <c r="O5" s="12" t="s">
        <v>70</v>
      </c>
      <c r="P5" s="12" t="s">
        <v>42</v>
      </c>
      <c r="Q5" s="12" t="s">
        <v>66</v>
      </c>
      <c r="R5" s="12" t="s">
        <v>140</v>
      </c>
      <c r="S5" s="12" t="s">
        <v>86</v>
      </c>
      <c r="T5" s="16">
        <f>SUM(I5:I8)</f>
        <v>26.5</v>
      </c>
      <c r="U5" s="17" t="s">
        <v>201</v>
      </c>
    </row>
    <row r="6" spans="1:21" ht="15.75" x14ac:dyDescent="0.25">
      <c r="A6" s="8">
        <v>2</v>
      </c>
      <c r="B6" s="7" t="s">
        <v>152</v>
      </c>
      <c r="C6" s="12" t="s">
        <v>178</v>
      </c>
      <c r="D6" s="8"/>
      <c r="E6" s="13" t="s">
        <v>185</v>
      </c>
      <c r="F6" s="9">
        <v>2321</v>
      </c>
      <c r="G6" s="9">
        <v>4131932</v>
      </c>
      <c r="H6" s="10" t="s">
        <v>2</v>
      </c>
      <c r="I6" s="14">
        <v>7.5</v>
      </c>
      <c r="J6" s="12" t="s">
        <v>27</v>
      </c>
      <c r="K6" s="12" t="s">
        <v>52</v>
      </c>
      <c r="L6" s="12" t="s">
        <v>47</v>
      </c>
      <c r="M6" s="12" t="s">
        <v>90</v>
      </c>
      <c r="N6" s="12" t="s">
        <v>102</v>
      </c>
      <c r="O6" s="12" t="s">
        <v>98</v>
      </c>
      <c r="P6" s="12" t="s">
        <v>81</v>
      </c>
      <c r="Q6" s="12" t="s">
        <v>67</v>
      </c>
      <c r="R6" s="12" t="s">
        <v>127</v>
      </c>
      <c r="S6" s="12" t="s">
        <v>87</v>
      </c>
      <c r="T6" s="16"/>
      <c r="U6" s="18"/>
    </row>
    <row r="7" spans="1:21" ht="15.75" x14ac:dyDescent="0.25">
      <c r="A7" s="8">
        <v>3</v>
      </c>
      <c r="B7" s="7" t="s">
        <v>153</v>
      </c>
      <c r="C7" s="12" t="s">
        <v>178</v>
      </c>
      <c r="D7" s="8" t="s">
        <v>179</v>
      </c>
      <c r="E7" s="13" t="s">
        <v>185</v>
      </c>
      <c r="F7" s="9">
        <v>2266</v>
      </c>
      <c r="G7" s="9">
        <v>4119959</v>
      </c>
      <c r="H7" s="10" t="s">
        <v>3</v>
      </c>
      <c r="I7" s="14">
        <v>7</v>
      </c>
      <c r="J7" s="12" t="s">
        <v>28</v>
      </c>
      <c r="K7" s="12" t="s">
        <v>53</v>
      </c>
      <c r="L7" s="12" t="s">
        <v>48</v>
      </c>
      <c r="M7" s="12" t="s">
        <v>91</v>
      </c>
      <c r="N7" s="12" t="s">
        <v>61</v>
      </c>
      <c r="O7" s="12" t="s">
        <v>99</v>
      </c>
      <c r="P7" s="12" t="s">
        <v>123</v>
      </c>
      <c r="Q7" s="12" t="s">
        <v>132</v>
      </c>
      <c r="R7" s="12" t="s">
        <v>105</v>
      </c>
      <c r="S7" s="12" t="s">
        <v>88</v>
      </c>
      <c r="T7" s="16"/>
      <c r="U7" s="18"/>
    </row>
    <row r="8" spans="1:21" ht="15.75" x14ac:dyDescent="0.25">
      <c r="A8" s="8">
        <v>4</v>
      </c>
      <c r="B8" s="7" t="s">
        <v>154</v>
      </c>
      <c r="C8" s="12" t="s">
        <v>178</v>
      </c>
      <c r="D8" s="8" t="s">
        <v>180</v>
      </c>
      <c r="E8" s="13"/>
      <c r="F8" s="9">
        <v>2257</v>
      </c>
      <c r="G8" s="9">
        <v>4123417</v>
      </c>
      <c r="H8" s="10" t="s">
        <v>4</v>
      </c>
      <c r="I8" s="14">
        <v>7.5</v>
      </c>
      <c r="J8" s="12" t="s">
        <v>29</v>
      </c>
      <c r="K8" s="12" t="s">
        <v>54</v>
      </c>
      <c r="L8" s="12" t="s">
        <v>49</v>
      </c>
      <c r="M8" s="12" t="s">
        <v>65</v>
      </c>
      <c r="N8" s="12" t="s">
        <v>103</v>
      </c>
      <c r="O8" s="12" t="s">
        <v>73</v>
      </c>
      <c r="P8" s="12" t="s">
        <v>45</v>
      </c>
      <c r="Q8" s="12" t="s">
        <v>133</v>
      </c>
      <c r="R8" s="12" t="s">
        <v>141</v>
      </c>
      <c r="S8" s="12" t="s">
        <v>96</v>
      </c>
      <c r="T8" s="16"/>
      <c r="U8" s="19"/>
    </row>
    <row r="9" spans="1:21" ht="15.75" x14ac:dyDescent="0.25">
      <c r="A9" s="8">
        <v>5</v>
      </c>
      <c r="B9" s="7" t="s">
        <v>155</v>
      </c>
      <c r="C9" s="12" t="s">
        <v>178</v>
      </c>
      <c r="D9" s="8"/>
      <c r="E9" s="8" t="s">
        <v>185</v>
      </c>
      <c r="F9" s="9">
        <v>2424</v>
      </c>
      <c r="G9" s="9">
        <v>4123492</v>
      </c>
      <c r="H9" s="10" t="s">
        <v>5</v>
      </c>
      <c r="I9" s="14">
        <v>9</v>
      </c>
      <c r="J9" s="12" t="s">
        <v>30</v>
      </c>
      <c r="K9" s="12" t="s">
        <v>55</v>
      </c>
      <c r="L9" s="12" t="s">
        <v>26</v>
      </c>
      <c r="M9" s="12" t="s">
        <v>66</v>
      </c>
      <c r="N9" s="12" t="s">
        <v>82</v>
      </c>
      <c r="O9" s="12" t="s">
        <v>116</v>
      </c>
      <c r="P9" s="12" t="s">
        <v>111</v>
      </c>
      <c r="Q9" s="12" t="s">
        <v>134</v>
      </c>
      <c r="R9" s="12" t="s">
        <v>46</v>
      </c>
      <c r="S9" s="12" t="s">
        <v>34</v>
      </c>
      <c r="T9" s="16">
        <f>SUM(I9:I12)</f>
        <v>18</v>
      </c>
      <c r="U9" s="17" t="s">
        <v>196</v>
      </c>
    </row>
    <row r="10" spans="1:21" ht="15.75" x14ac:dyDescent="0.25">
      <c r="A10" s="8">
        <v>6</v>
      </c>
      <c r="B10" s="7" t="s">
        <v>156</v>
      </c>
      <c r="C10" s="12" t="s">
        <v>178</v>
      </c>
      <c r="D10" s="8"/>
      <c r="E10" s="8" t="s">
        <v>185</v>
      </c>
      <c r="F10" s="9">
        <v>2254</v>
      </c>
      <c r="G10" s="9">
        <v>4197003</v>
      </c>
      <c r="H10" s="10" t="s">
        <v>6</v>
      </c>
      <c r="I10" s="14">
        <v>4</v>
      </c>
      <c r="J10" s="12" t="s">
        <v>31</v>
      </c>
      <c r="K10" s="12" t="s">
        <v>56</v>
      </c>
      <c r="L10" s="12" t="s">
        <v>27</v>
      </c>
      <c r="M10" s="12" t="s">
        <v>67</v>
      </c>
      <c r="N10" s="12" t="s">
        <v>104</v>
      </c>
      <c r="O10" s="12" t="s">
        <v>60</v>
      </c>
      <c r="P10" s="12" t="s">
        <v>124</v>
      </c>
      <c r="Q10" s="12" t="s">
        <v>135</v>
      </c>
      <c r="R10" s="12" t="s">
        <v>47</v>
      </c>
      <c r="S10" s="12" t="s">
        <v>35</v>
      </c>
      <c r="T10" s="16"/>
      <c r="U10" s="18"/>
    </row>
    <row r="11" spans="1:21" ht="15.75" x14ac:dyDescent="0.25">
      <c r="A11" s="8">
        <v>7</v>
      </c>
      <c r="B11" s="7" t="s">
        <v>157</v>
      </c>
      <c r="C11" s="12" t="s">
        <v>178</v>
      </c>
      <c r="D11" s="8"/>
      <c r="E11" s="8">
        <v>1</v>
      </c>
      <c r="F11" s="9">
        <v>2194</v>
      </c>
      <c r="G11" s="9">
        <v>4195523</v>
      </c>
      <c r="H11" s="10" t="s">
        <v>7</v>
      </c>
      <c r="I11" s="14">
        <v>4.5</v>
      </c>
      <c r="J11" s="12" t="s">
        <v>32</v>
      </c>
      <c r="K11" s="12" t="s">
        <v>57</v>
      </c>
      <c r="L11" s="12" t="s">
        <v>75</v>
      </c>
      <c r="M11" s="12" t="s">
        <v>68</v>
      </c>
      <c r="N11" s="12" t="s">
        <v>105</v>
      </c>
      <c r="O11" s="12" t="s">
        <v>61</v>
      </c>
      <c r="P11" s="12" t="s">
        <v>125</v>
      </c>
      <c r="Q11" s="12" t="s">
        <v>99</v>
      </c>
      <c r="R11" s="12" t="s">
        <v>142</v>
      </c>
      <c r="S11" s="12" t="s">
        <v>137</v>
      </c>
      <c r="T11" s="16"/>
      <c r="U11" s="18"/>
    </row>
    <row r="12" spans="1:21" ht="15.75" x14ac:dyDescent="0.25">
      <c r="A12" s="8">
        <v>8</v>
      </c>
      <c r="B12" s="7" t="s">
        <v>158</v>
      </c>
      <c r="C12" s="12" t="s">
        <v>178</v>
      </c>
      <c r="D12" s="8"/>
      <c r="E12" s="8">
        <v>1</v>
      </c>
      <c r="F12" s="9">
        <v>1650</v>
      </c>
      <c r="G12" s="9">
        <v>54150167</v>
      </c>
      <c r="H12" s="10" t="s">
        <v>8</v>
      </c>
      <c r="I12" s="14">
        <v>0.5</v>
      </c>
      <c r="J12" s="12" t="s">
        <v>33</v>
      </c>
      <c r="K12" s="12" t="s">
        <v>58</v>
      </c>
      <c r="L12" s="12" t="s">
        <v>76</v>
      </c>
      <c r="M12" s="12" t="s">
        <v>92</v>
      </c>
      <c r="N12" s="12" t="s">
        <v>106</v>
      </c>
      <c r="O12" s="12" t="s">
        <v>117</v>
      </c>
      <c r="P12" s="12" t="s">
        <v>80</v>
      </c>
      <c r="Q12" s="12" t="s">
        <v>73</v>
      </c>
      <c r="R12" s="12" t="s">
        <v>143</v>
      </c>
      <c r="S12" s="12" t="s">
        <v>37</v>
      </c>
      <c r="T12" s="16"/>
      <c r="U12" s="19"/>
    </row>
    <row r="13" spans="1:21" ht="15.75" x14ac:dyDescent="0.25">
      <c r="A13" s="8">
        <v>9</v>
      </c>
      <c r="B13" s="7" t="s">
        <v>159</v>
      </c>
      <c r="C13" s="12" t="s">
        <v>178</v>
      </c>
      <c r="D13" s="8"/>
      <c r="E13" s="8">
        <v>1</v>
      </c>
      <c r="F13" s="9">
        <v>1733</v>
      </c>
      <c r="G13" s="9">
        <v>34148954</v>
      </c>
      <c r="H13" s="10" t="s">
        <v>9</v>
      </c>
      <c r="I13" s="14">
        <v>0.5</v>
      </c>
      <c r="J13" s="12" t="s">
        <v>34</v>
      </c>
      <c r="K13" s="12" t="s">
        <v>59</v>
      </c>
      <c r="L13" s="12" t="s">
        <v>77</v>
      </c>
      <c r="M13" s="12" t="s">
        <v>42</v>
      </c>
      <c r="N13" s="12" t="s">
        <v>107</v>
      </c>
      <c r="O13" s="12" t="s">
        <v>118</v>
      </c>
      <c r="P13" s="12" t="s">
        <v>95</v>
      </c>
      <c r="Q13" s="12" t="s">
        <v>38</v>
      </c>
      <c r="R13" s="12" t="s">
        <v>51</v>
      </c>
      <c r="S13" s="12" t="s">
        <v>70</v>
      </c>
      <c r="T13" s="16">
        <f>SUM(I13:I16)</f>
        <v>10</v>
      </c>
      <c r="U13" s="17" t="s">
        <v>199</v>
      </c>
    </row>
    <row r="14" spans="1:21" ht="15.75" x14ac:dyDescent="0.25">
      <c r="A14" s="8">
        <v>10</v>
      </c>
      <c r="B14" s="7" t="s">
        <v>160</v>
      </c>
      <c r="C14" s="12" t="s">
        <v>178</v>
      </c>
      <c r="D14" s="8"/>
      <c r="E14" s="8">
        <v>1</v>
      </c>
      <c r="F14" s="9">
        <v>1799</v>
      </c>
      <c r="G14" s="9">
        <v>24112640</v>
      </c>
      <c r="H14" s="10" t="s">
        <v>10</v>
      </c>
      <c r="I14" s="14">
        <v>0</v>
      </c>
      <c r="J14" s="12" t="s">
        <v>35</v>
      </c>
      <c r="K14" s="12" t="s">
        <v>60</v>
      </c>
      <c r="L14" s="12" t="s">
        <v>78</v>
      </c>
      <c r="M14" s="12" t="s">
        <v>93</v>
      </c>
      <c r="N14" s="12" t="s">
        <v>108</v>
      </c>
      <c r="O14" s="12" t="s">
        <v>104</v>
      </c>
      <c r="P14" s="12" t="s">
        <v>31</v>
      </c>
      <c r="Q14" s="12" t="s">
        <v>100</v>
      </c>
      <c r="R14" s="12" t="s">
        <v>52</v>
      </c>
      <c r="S14" s="12" t="s">
        <v>135</v>
      </c>
      <c r="T14" s="16"/>
      <c r="U14" s="18"/>
    </row>
    <row r="15" spans="1:21" ht="15.75" x14ac:dyDescent="0.25">
      <c r="A15" s="8">
        <v>11</v>
      </c>
      <c r="B15" s="7" t="s">
        <v>161</v>
      </c>
      <c r="C15" s="12" t="s">
        <v>178</v>
      </c>
      <c r="D15" s="8"/>
      <c r="E15" s="8">
        <v>1</v>
      </c>
      <c r="F15" s="9">
        <v>2037</v>
      </c>
      <c r="G15" s="9">
        <v>4151712</v>
      </c>
      <c r="H15" s="10" t="s">
        <v>11</v>
      </c>
      <c r="I15" s="14">
        <v>5</v>
      </c>
      <c r="J15" s="12" t="s">
        <v>36</v>
      </c>
      <c r="K15" s="12" t="s">
        <v>61</v>
      </c>
      <c r="L15" s="12" t="s">
        <v>79</v>
      </c>
      <c r="M15" s="12" t="s">
        <v>44</v>
      </c>
      <c r="N15" s="12" t="s">
        <v>28</v>
      </c>
      <c r="O15" s="12" t="s">
        <v>84</v>
      </c>
      <c r="P15" s="12" t="s">
        <v>88</v>
      </c>
      <c r="Q15" s="12" t="s">
        <v>57</v>
      </c>
      <c r="R15" s="12" t="s">
        <v>53</v>
      </c>
      <c r="S15" s="12" t="s">
        <v>99</v>
      </c>
      <c r="T15" s="16"/>
      <c r="U15" s="18"/>
    </row>
    <row r="16" spans="1:21" ht="15.75" x14ac:dyDescent="0.25">
      <c r="A16" s="8">
        <v>12</v>
      </c>
      <c r="B16" s="7" t="s">
        <v>162</v>
      </c>
      <c r="C16" s="12" t="s">
        <v>178</v>
      </c>
      <c r="D16" s="8"/>
      <c r="E16" s="8">
        <v>1</v>
      </c>
      <c r="F16" s="9">
        <v>2030</v>
      </c>
      <c r="G16" s="9">
        <v>4123239</v>
      </c>
      <c r="H16" s="10" t="s">
        <v>12</v>
      </c>
      <c r="I16" s="14">
        <v>4.5</v>
      </c>
      <c r="J16" s="12" t="s">
        <v>37</v>
      </c>
      <c r="K16" s="12" t="s">
        <v>62</v>
      </c>
      <c r="L16" s="12" t="s">
        <v>80</v>
      </c>
      <c r="M16" s="12" t="s">
        <v>94</v>
      </c>
      <c r="N16" s="12" t="s">
        <v>29</v>
      </c>
      <c r="O16" s="12" t="s">
        <v>85</v>
      </c>
      <c r="P16" s="12" t="s">
        <v>126</v>
      </c>
      <c r="Q16" s="12" t="s">
        <v>58</v>
      </c>
      <c r="R16" s="12" t="s">
        <v>54</v>
      </c>
      <c r="S16" s="12" t="s">
        <v>73</v>
      </c>
      <c r="T16" s="16"/>
      <c r="U16" s="19"/>
    </row>
    <row r="17" spans="1:21" ht="15.75" x14ac:dyDescent="0.25">
      <c r="A17" s="8">
        <v>13</v>
      </c>
      <c r="B17" s="7" t="s">
        <v>163</v>
      </c>
      <c r="C17" s="12" t="s">
        <v>178</v>
      </c>
      <c r="D17" s="8"/>
      <c r="E17" s="8" t="s">
        <v>185</v>
      </c>
      <c r="F17" s="9">
        <v>2245</v>
      </c>
      <c r="G17" s="9">
        <v>24161004</v>
      </c>
      <c r="H17" s="10" t="s">
        <v>13</v>
      </c>
      <c r="I17" s="14">
        <v>6</v>
      </c>
      <c r="J17" s="12" t="s">
        <v>38</v>
      </c>
      <c r="K17" s="12" t="s">
        <v>63</v>
      </c>
      <c r="L17" s="12" t="s">
        <v>42</v>
      </c>
      <c r="M17" s="12" t="s">
        <v>95</v>
      </c>
      <c r="N17" s="12" t="s">
        <v>46</v>
      </c>
      <c r="O17" s="12" t="s">
        <v>111</v>
      </c>
      <c r="P17" s="12" t="s">
        <v>82</v>
      </c>
      <c r="Q17" s="12" t="s">
        <v>51</v>
      </c>
      <c r="R17" s="12" t="s">
        <v>144</v>
      </c>
      <c r="S17" s="12" t="s">
        <v>66</v>
      </c>
      <c r="T17" s="16">
        <f>SUM(I17:I20)</f>
        <v>25.5</v>
      </c>
      <c r="U17" s="17" t="s">
        <v>197</v>
      </c>
    </row>
    <row r="18" spans="1:21" ht="15.75" x14ac:dyDescent="0.25">
      <c r="A18" s="8">
        <v>14</v>
      </c>
      <c r="B18" s="7" t="s">
        <v>164</v>
      </c>
      <c r="C18" s="12" t="s">
        <v>178</v>
      </c>
      <c r="D18" s="8" t="s">
        <v>181</v>
      </c>
      <c r="E18" s="8" t="s">
        <v>185</v>
      </c>
      <c r="F18" s="9">
        <v>2353</v>
      </c>
      <c r="G18" s="9">
        <v>24143170</v>
      </c>
      <c r="H18" s="10" t="s">
        <v>14</v>
      </c>
      <c r="I18" s="14">
        <v>5.5</v>
      </c>
      <c r="J18" s="12" t="s">
        <v>39</v>
      </c>
      <c r="K18" s="12" t="s">
        <v>64</v>
      </c>
      <c r="L18" s="12" t="s">
        <v>81</v>
      </c>
      <c r="M18" s="12" t="s">
        <v>31</v>
      </c>
      <c r="N18" s="12" t="s">
        <v>47</v>
      </c>
      <c r="O18" s="12" t="s">
        <v>78</v>
      </c>
      <c r="P18" s="12" t="s">
        <v>127</v>
      </c>
      <c r="Q18" s="12" t="s">
        <v>113</v>
      </c>
      <c r="R18" s="12" t="s">
        <v>60</v>
      </c>
      <c r="S18" s="12" t="s">
        <v>67</v>
      </c>
      <c r="T18" s="16"/>
      <c r="U18" s="18"/>
    </row>
    <row r="19" spans="1:21" ht="15.75" x14ac:dyDescent="0.25">
      <c r="A19" s="8">
        <v>15</v>
      </c>
      <c r="B19" s="7" t="s">
        <v>165</v>
      </c>
      <c r="C19" s="12" t="s">
        <v>178</v>
      </c>
      <c r="D19" s="8"/>
      <c r="E19" s="8" t="s">
        <v>185</v>
      </c>
      <c r="F19" s="9">
        <v>2279</v>
      </c>
      <c r="G19" s="9">
        <v>4199804</v>
      </c>
      <c r="H19" s="10" t="s">
        <v>15</v>
      </c>
      <c r="I19" s="14">
        <v>5.5</v>
      </c>
      <c r="J19" s="12" t="s">
        <v>40</v>
      </c>
      <c r="K19" s="12" t="s">
        <v>36</v>
      </c>
      <c r="L19" s="12" t="s">
        <v>44</v>
      </c>
      <c r="M19" s="12" t="s">
        <v>88</v>
      </c>
      <c r="N19" s="12" t="s">
        <v>109</v>
      </c>
      <c r="O19" s="12" t="s">
        <v>119</v>
      </c>
      <c r="P19" s="12" t="s">
        <v>128</v>
      </c>
      <c r="Q19" s="12" t="s">
        <v>136</v>
      </c>
      <c r="R19" s="12" t="s">
        <v>138</v>
      </c>
      <c r="S19" s="12" t="s">
        <v>121</v>
      </c>
      <c r="T19" s="16"/>
      <c r="U19" s="18"/>
    </row>
    <row r="20" spans="1:21" ht="15.75" x14ac:dyDescent="0.25">
      <c r="A20" s="8">
        <v>16</v>
      </c>
      <c r="B20" s="7" t="s">
        <v>166</v>
      </c>
      <c r="C20" s="12" t="s">
        <v>178</v>
      </c>
      <c r="D20" s="8" t="s">
        <v>182</v>
      </c>
      <c r="E20" s="8" t="s">
        <v>186</v>
      </c>
      <c r="F20" s="9">
        <v>2095</v>
      </c>
      <c r="G20" s="9">
        <v>4124758</v>
      </c>
      <c r="H20" s="10" t="s">
        <v>16</v>
      </c>
      <c r="I20" s="14">
        <v>8.5</v>
      </c>
      <c r="J20" s="12" t="s">
        <v>41</v>
      </c>
      <c r="K20" s="12" t="s">
        <v>65</v>
      </c>
      <c r="L20" s="12" t="s">
        <v>45</v>
      </c>
      <c r="M20" s="12" t="s">
        <v>96</v>
      </c>
      <c r="N20" s="12" t="s">
        <v>110</v>
      </c>
      <c r="O20" s="12" t="s">
        <v>120</v>
      </c>
      <c r="P20" s="12" t="s">
        <v>85</v>
      </c>
      <c r="Q20" s="12" t="s">
        <v>54</v>
      </c>
      <c r="R20" s="12" t="s">
        <v>103</v>
      </c>
      <c r="S20" s="12" t="s">
        <v>133</v>
      </c>
      <c r="T20" s="16"/>
      <c r="U20" s="19"/>
    </row>
    <row r="21" spans="1:21" ht="15.75" x14ac:dyDescent="0.25">
      <c r="A21" s="8">
        <v>17</v>
      </c>
      <c r="B21" s="7" t="s">
        <v>167</v>
      </c>
      <c r="C21" s="12" t="s">
        <v>178</v>
      </c>
      <c r="D21" s="8" t="s">
        <v>179</v>
      </c>
      <c r="E21" s="8" t="s">
        <v>186</v>
      </c>
      <c r="F21" s="9">
        <v>2433</v>
      </c>
      <c r="G21" s="9">
        <v>4103360</v>
      </c>
      <c r="H21" s="10" t="s">
        <v>17</v>
      </c>
      <c r="I21" s="14">
        <v>6.5</v>
      </c>
      <c r="J21" s="12" t="s">
        <v>42</v>
      </c>
      <c r="K21" s="12" t="s">
        <v>66</v>
      </c>
      <c r="L21" s="12" t="s">
        <v>82</v>
      </c>
      <c r="M21" s="12" t="s">
        <v>97</v>
      </c>
      <c r="N21" s="12" t="s">
        <v>111</v>
      </c>
      <c r="O21" s="12" t="s">
        <v>51</v>
      </c>
      <c r="P21" s="12" t="s">
        <v>129</v>
      </c>
      <c r="Q21" s="12" t="s">
        <v>63</v>
      </c>
      <c r="R21" s="12" t="s">
        <v>145</v>
      </c>
      <c r="S21" s="12" t="s">
        <v>55</v>
      </c>
      <c r="T21" s="16">
        <f>SUM(I21:I24)</f>
        <v>21</v>
      </c>
      <c r="U21" s="20" t="s">
        <v>200</v>
      </c>
    </row>
    <row r="22" spans="1:21" ht="15.75" x14ac:dyDescent="0.25">
      <c r="A22" s="8">
        <v>18</v>
      </c>
      <c r="B22" s="7" t="s">
        <v>168</v>
      </c>
      <c r="C22" s="12" t="s">
        <v>178</v>
      </c>
      <c r="D22" s="8"/>
      <c r="E22" s="8" t="s">
        <v>185</v>
      </c>
      <c r="F22" s="9">
        <v>2275</v>
      </c>
      <c r="G22" s="9">
        <v>4151704</v>
      </c>
      <c r="H22" s="10" t="s">
        <v>18</v>
      </c>
      <c r="I22" s="14">
        <v>7</v>
      </c>
      <c r="J22" s="12" t="s">
        <v>43</v>
      </c>
      <c r="K22" s="12" t="s">
        <v>67</v>
      </c>
      <c r="L22" s="12" t="s">
        <v>83</v>
      </c>
      <c r="M22" s="12" t="s">
        <v>98</v>
      </c>
      <c r="N22" s="12" t="s">
        <v>78</v>
      </c>
      <c r="O22" s="12" t="s">
        <v>113</v>
      </c>
      <c r="P22" s="12" t="s">
        <v>47</v>
      </c>
      <c r="Q22" s="12" t="s">
        <v>35</v>
      </c>
      <c r="R22" s="12" t="s">
        <v>146</v>
      </c>
      <c r="S22" s="12" t="s">
        <v>39</v>
      </c>
      <c r="T22" s="16"/>
      <c r="U22" s="21"/>
    </row>
    <row r="23" spans="1:21" ht="15.75" x14ac:dyDescent="0.25">
      <c r="A23" s="8">
        <v>19</v>
      </c>
      <c r="B23" s="7" t="s">
        <v>169</v>
      </c>
      <c r="C23" s="12" t="s">
        <v>178</v>
      </c>
      <c r="D23" s="8"/>
      <c r="E23" s="8" t="s">
        <v>185</v>
      </c>
      <c r="F23" s="9">
        <v>1867</v>
      </c>
      <c r="G23" s="9">
        <v>34164569</v>
      </c>
      <c r="H23" s="10" t="s">
        <v>19</v>
      </c>
      <c r="I23" s="14">
        <v>3</v>
      </c>
      <c r="J23" s="12" t="s">
        <v>44</v>
      </c>
      <c r="K23" s="12" t="s">
        <v>68</v>
      </c>
      <c r="L23" s="12" t="s">
        <v>84</v>
      </c>
      <c r="M23" s="12" t="s">
        <v>99</v>
      </c>
      <c r="N23" s="12" t="s">
        <v>79</v>
      </c>
      <c r="O23" s="12" t="s">
        <v>114</v>
      </c>
      <c r="P23" s="12" t="s">
        <v>109</v>
      </c>
      <c r="Q23" s="12" t="s">
        <v>137</v>
      </c>
      <c r="R23" s="12" t="s">
        <v>28</v>
      </c>
      <c r="S23" s="12" t="s">
        <v>40</v>
      </c>
      <c r="T23" s="16"/>
      <c r="U23" s="21"/>
    </row>
    <row r="24" spans="1:21" ht="15.75" x14ac:dyDescent="0.25">
      <c r="A24" s="8">
        <v>20</v>
      </c>
      <c r="B24" s="7" t="s">
        <v>170</v>
      </c>
      <c r="C24" s="12" t="s">
        <v>178</v>
      </c>
      <c r="D24" s="8"/>
      <c r="E24" s="8" t="s">
        <v>185</v>
      </c>
      <c r="F24" s="9">
        <v>1932</v>
      </c>
      <c r="G24" s="9">
        <v>4154649</v>
      </c>
      <c r="H24" s="10" t="s">
        <v>20</v>
      </c>
      <c r="I24" s="14">
        <v>4.5</v>
      </c>
      <c r="J24" s="12" t="s">
        <v>45</v>
      </c>
      <c r="K24" s="12" t="s">
        <v>69</v>
      </c>
      <c r="L24" s="12" t="s">
        <v>85</v>
      </c>
      <c r="M24" s="12" t="s">
        <v>73</v>
      </c>
      <c r="N24" s="12" t="s">
        <v>112</v>
      </c>
      <c r="O24" s="12" t="s">
        <v>54</v>
      </c>
      <c r="P24" s="12" t="s">
        <v>110</v>
      </c>
      <c r="Q24" s="12" t="s">
        <v>37</v>
      </c>
      <c r="R24" s="12" t="s">
        <v>29</v>
      </c>
      <c r="S24" s="12" t="s">
        <v>58</v>
      </c>
      <c r="T24" s="16"/>
      <c r="U24" s="22"/>
    </row>
    <row r="25" spans="1:21" ht="15.75" x14ac:dyDescent="0.25">
      <c r="A25" s="8">
        <v>21</v>
      </c>
      <c r="B25" s="7" t="s">
        <v>171</v>
      </c>
      <c r="C25" s="12" t="s">
        <v>178</v>
      </c>
      <c r="D25" s="8"/>
      <c r="E25" s="8" t="s">
        <v>185</v>
      </c>
      <c r="F25" s="9">
        <v>2179</v>
      </c>
      <c r="G25" s="9">
        <v>24134090</v>
      </c>
      <c r="H25" s="10" t="s">
        <v>21</v>
      </c>
      <c r="I25" s="14">
        <v>3.5</v>
      </c>
      <c r="J25" s="12" t="s">
        <v>46</v>
      </c>
      <c r="K25" s="12" t="s">
        <v>70</v>
      </c>
      <c r="L25" s="12" t="s">
        <v>86</v>
      </c>
      <c r="M25" s="12" t="s">
        <v>38</v>
      </c>
      <c r="N25" s="12" t="s">
        <v>51</v>
      </c>
      <c r="O25" s="12" t="s">
        <v>66</v>
      </c>
      <c r="P25" s="12" t="s">
        <v>107</v>
      </c>
      <c r="Q25" s="12" t="s">
        <v>59</v>
      </c>
      <c r="R25" s="12" t="s">
        <v>147</v>
      </c>
      <c r="S25" s="12" t="s">
        <v>149</v>
      </c>
      <c r="T25" s="16">
        <f>SUM(I25:I28)</f>
        <v>19</v>
      </c>
      <c r="U25" s="17" t="s">
        <v>198</v>
      </c>
    </row>
    <row r="26" spans="1:21" ht="15.75" x14ac:dyDescent="0.25">
      <c r="A26" s="8">
        <v>22</v>
      </c>
      <c r="B26" s="7" t="s">
        <v>172</v>
      </c>
      <c r="C26" s="12" t="s">
        <v>178</v>
      </c>
      <c r="D26" s="8"/>
      <c r="E26" s="8" t="s">
        <v>185</v>
      </c>
      <c r="F26" s="9">
        <v>2062</v>
      </c>
      <c r="G26" s="9">
        <v>24183296</v>
      </c>
      <c r="H26" s="10" t="s">
        <v>22</v>
      </c>
      <c r="I26" s="14">
        <v>6</v>
      </c>
      <c r="J26" s="12" t="s">
        <v>47</v>
      </c>
      <c r="K26" s="12" t="s">
        <v>71</v>
      </c>
      <c r="L26" s="12" t="s">
        <v>87</v>
      </c>
      <c r="M26" s="12" t="s">
        <v>100</v>
      </c>
      <c r="N26" s="12" t="s">
        <v>113</v>
      </c>
      <c r="O26" s="12" t="s">
        <v>67</v>
      </c>
      <c r="P26" s="12" t="s">
        <v>108</v>
      </c>
      <c r="Q26" s="12" t="s">
        <v>102</v>
      </c>
      <c r="R26" s="12" t="s">
        <v>78</v>
      </c>
      <c r="S26" s="12" t="s">
        <v>43</v>
      </c>
      <c r="T26" s="16"/>
      <c r="U26" s="18"/>
    </row>
    <row r="27" spans="1:21" ht="15.75" x14ac:dyDescent="0.25">
      <c r="A27" s="8">
        <v>23</v>
      </c>
      <c r="B27" s="7" t="s">
        <v>173</v>
      </c>
      <c r="C27" s="12" t="s">
        <v>178</v>
      </c>
      <c r="D27" s="8"/>
      <c r="E27" s="8">
        <v>1</v>
      </c>
      <c r="F27" s="9">
        <v>1861</v>
      </c>
      <c r="G27" s="9">
        <v>44162251</v>
      </c>
      <c r="H27" s="10" t="s">
        <v>23</v>
      </c>
      <c r="I27" s="14">
        <v>5</v>
      </c>
      <c r="J27" s="12" t="s">
        <v>48</v>
      </c>
      <c r="K27" s="12" t="s">
        <v>72</v>
      </c>
      <c r="L27" s="12" t="s">
        <v>88</v>
      </c>
      <c r="M27" s="12" t="s">
        <v>57</v>
      </c>
      <c r="N27" s="12" t="s">
        <v>114</v>
      </c>
      <c r="O27" s="12" t="s">
        <v>121</v>
      </c>
      <c r="P27" s="12" t="s">
        <v>130</v>
      </c>
      <c r="Q27" s="12" t="s">
        <v>138</v>
      </c>
      <c r="R27" s="12" t="s">
        <v>79</v>
      </c>
      <c r="S27" s="12" t="s">
        <v>150</v>
      </c>
      <c r="T27" s="16"/>
      <c r="U27" s="18"/>
    </row>
    <row r="28" spans="1:21" ht="15.75" x14ac:dyDescent="0.25">
      <c r="A28" s="8">
        <v>24</v>
      </c>
      <c r="B28" s="7" t="s">
        <v>174</v>
      </c>
      <c r="C28" s="12" t="s">
        <v>178</v>
      </c>
      <c r="D28" s="8"/>
      <c r="E28" s="8">
        <v>1</v>
      </c>
      <c r="F28" s="9">
        <v>1907</v>
      </c>
      <c r="G28" s="9">
        <v>4151305</v>
      </c>
      <c r="H28" s="10" t="s">
        <v>24</v>
      </c>
      <c r="I28" s="14">
        <v>4.5</v>
      </c>
      <c r="J28" s="12" t="s">
        <v>49</v>
      </c>
      <c r="K28" s="12" t="s">
        <v>73</v>
      </c>
      <c r="L28" s="12" t="s">
        <v>33</v>
      </c>
      <c r="M28" s="12" t="s">
        <v>58</v>
      </c>
      <c r="N28" s="12" t="s">
        <v>54</v>
      </c>
      <c r="O28" s="12" t="s">
        <v>69</v>
      </c>
      <c r="P28" s="12" t="s">
        <v>76</v>
      </c>
      <c r="Q28" s="12" t="s">
        <v>62</v>
      </c>
      <c r="R28" s="12" t="s">
        <v>112</v>
      </c>
      <c r="S28" s="12" t="s">
        <v>45</v>
      </c>
      <c r="T28" s="16"/>
      <c r="U28" s="19"/>
    </row>
    <row r="29" spans="1:21" ht="17.25" customHeight="1" x14ac:dyDescent="0.2"/>
    <row r="30" spans="1:21" x14ac:dyDescent="0.2">
      <c r="B30" s="15" t="s">
        <v>193</v>
      </c>
      <c r="C30" s="15"/>
      <c r="D30" s="15"/>
      <c r="E30" s="15"/>
      <c r="F30" s="15"/>
      <c r="G30" s="15"/>
    </row>
  </sheetData>
  <mergeCells count="16">
    <mergeCell ref="A1:U1"/>
    <mergeCell ref="A2:U2"/>
    <mergeCell ref="A3:U3"/>
    <mergeCell ref="U17:U20"/>
    <mergeCell ref="U21:U24"/>
    <mergeCell ref="U25:U28"/>
    <mergeCell ref="U5:U8"/>
    <mergeCell ref="U9:U12"/>
    <mergeCell ref="U13:U16"/>
    <mergeCell ref="B30:G30"/>
    <mergeCell ref="T5:T8"/>
    <mergeCell ref="T9:T12"/>
    <mergeCell ref="T13:T16"/>
    <mergeCell ref="T17:T20"/>
    <mergeCell ref="T21:T24"/>
    <mergeCell ref="T25:T28"/>
  </mergeCells>
  <phoneticPr fontId="0" type="noConversion"/>
  <pageMargins left="0.31496062992125984" right="0.31496062992125984" top="0.59055118110236227" bottom="0.59055118110236227" header="0.51181102362204722" footer="0.51181102362204722"/>
  <pageSetup paperSize="9" firstPageNumber="18" orientation="landscape" useFirstPageNumber="1" horizontalDpi="4294967293" verticalDpi="1200" r:id="rId1"/>
  <headerFooter alignWithMargins="0">
    <oddFooter>&amp;C&amp;P</oddFooter>
  </headerFooter>
  <ignoredErrors>
    <ignoredError sqref="T5:T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Шахматы</dc:creator>
  <cp:lastModifiedBy>Виктор</cp:lastModifiedBy>
  <cp:lastPrinted>2016-07-20T03:45:39Z</cp:lastPrinted>
  <dcterms:created xsi:type="dcterms:W3CDTF">2003-01-05T12:48:43Z</dcterms:created>
  <dcterms:modified xsi:type="dcterms:W3CDTF">2016-07-20T03:54:14Z</dcterms:modified>
</cp:coreProperties>
</file>